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Andrea\Desktop\"/>
    </mc:Choice>
  </mc:AlternateContent>
  <bookViews>
    <workbookView xWindow="0" yWindow="0" windowWidth="23040" windowHeight="9408" tabRatio="50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N9" i="1" s="1"/>
  <c r="M9" i="1"/>
  <c r="J10" i="1"/>
  <c r="M10" i="1"/>
  <c r="N10" i="1"/>
  <c r="J11" i="1"/>
  <c r="N11" i="1" s="1"/>
  <c r="M11" i="1"/>
  <c r="J12" i="1"/>
  <c r="N12" i="1" s="1"/>
  <c r="M12" i="1"/>
  <c r="J13" i="1"/>
  <c r="M13" i="1"/>
  <c r="N13" i="1" s="1"/>
  <c r="J14" i="1"/>
  <c r="M14" i="1"/>
  <c r="N14" i="1"/>
</calcChain>
</file>

<file path=xl/sharedStrings.xml><?xml version="1.0" encoding="utf-8"?>
<sst xmlns="http://schemas.openxmlformats.org/spreadsheetml/2006/main" count="35" uniqueCount="35">
  <si>
    <t>Core Variables</t>
  </si>
  <si>
    <t>TOTAL</t>
  </si>
  <si>
    <t>Preference Variables</t>
  </si>
  <si>
    <t>Preference TOTAL</t>
  </si>
  <si>
    <t>Last Name</t>
  </si>
  <si>
    <t>First Name</t>
  </si>
  <si>
    <t>Headline</t>
  </si>
  <si>
    <t>Education                                  (10 points)</t>
  </si>
  <si>
    <t xml:space="preserve">                  Scorecard Example</t>
  </si>
  <si>
    <t>Civitas Strategies Consulting Associate</t>
  </si>
  <si>
    <t>Evidenced passion for social impact, education or a related field                                 (12 points)</t>
  </si>
  <si>
    <t>Demonstrated ability to write clearly                            (8 points)</t>
  </si>
  <si>
    <t>Manage a flexible schedule                                            (2 points)</t>
  </si>
  <si>
    <t>Ability to meet deadlines                                                 (2 points)</t>
  </si>
  <si>
    <t>Work independently                                 (2 points)</t>
  </si>
  <si>
    <t>Work collaboratively                                      (2 points)</t>
  </si>
  <si>
    <t>Strong verbal communication skills                                     (2 points)</t>
  </si>
  <si>
    <t>TOTAL                                       (max. 20 points)</t>
  </si>
  <si>
    <t>TOTAL2                                                (max. 20 points)</t>
  </si>
  <si>
    <t>TOTAL                              (max. 40 points)</t>
  </si>
  <si>
    <t>Clapp</t>
  </si>
  <si>
    <t>Bonnie</t>
  </si>
  <si>
    <t>LaRocca</t>
  </si>
  <si>
    <t>Alison</t>
  </si>
  <si>
    <t>Previously an educator at a Charter School to students of low-income and ELL.</t>
  </si>
  <si>
    <t>Previously special education coordinator for a K-4 school and teacher for grades 2-4</t>
  </si>
  <si>
    <t>Kotowicz</t>
  </si>
  <si>
    <t>Lindsey</t>
  </si>
  <si>
    <t>Previously Director of the Boston University Community Service Center.</t>
  </si>
  <si>
    <t>Silva</t>
  </si>
  <si>
    <t>Stacia</t>
  </si>
  <si>
    <t>Previously Manager of Strategic Philantropy and Corporate Engagement for Housing Families Inc.</t>
  </si>
  <si>
    <t>Burgner</t>
  </si>
  <si>
    <t>Samantha</t>
  </si>
  <si>
    <t>Previously a Real Estate Project Coordinator for the Property, Strategy and Leasing Team at Citizens 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</si>
</sst>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9" tint="0.59999389629810485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5" borderId="0" xfId="0" applyFont="1" applyFill="1"/>
    <xf numFmtId="0" fontId="1" fillId="5" borderId="0" xfId="0" applyNumberFormat="1" applyFont="1" applyFill="1" applyAlignment="1">
      <alignment horizontal="center" wrapText="1"/>
    </xf>
    <xf numFmtId="0" fontId="1" fillId="6" borderId="0" xfId="0" applyNumberFormat="1" applyFont="1" applyFill="1" applyAlignment="1">
      <alignment horizontal="center" wrapText="1"/>
    </xf>
    <xf numFmtId="0" fontId="1" fillId="7" borderId="0" xfId="0" applyNumberFormat="1" applyFont="1" applyFill="1" applyAlignment="1">
      <alignment horizontal="center" wrapText="1"/>
    </xf>
    <xf numFmtId="0" fontId="0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0</xdr:col>
      <xdr:colOff>838200</xdr:colOff>
      <xdr:row>3</xdr:row>
      <xdr:rowOff>198755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43" t="12500" r="19510" b="14352"/>
        <a:stretch/>
      </xdr:blipFill>
      <xdr:spPr bwMode="auto">
        <a:xfrm>
          <a:off x="127000" y="101600"/>
          <a:ext cx="711200" cy="66865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>
    <xdr:from>
      <xdr:col>2</xdr:col>
      <xdr:colOff>2899305</xdr:colOff>
      <xdr:row>12</xdr:row>
      <xdr:rowOff>114626</xdr:rowOff>
    </xdr:from>
    <xdr:to>
      <xdr:col>3</xdr:col>
      <xdr:colOff>905405</xdr:colOff>
      <xdr:row>22</xdr:row>
      <xdr:rowOff>157616</xdr:rowOff>
    </xdr:to>
    <xdr:sp macro="" textlink="">
      <xdr:nvSpPr>
        <xdr:cNvPr id="3" name="Down Arrow 2"/>
        <xdr:cNvSpPr/>
      </xdr:nvSpPr>
      <xdr:spPr>
        <a:xfrm rot="12332845">
          <a:off x="5185305" y="3899226"/>
          <a:ext cx="1295400" cy="2328990"/>
        </a:xfrm>
        <a:prstGeom prst="downArrow">
          <a:avLst>
            <a:gd name="adj1" fmla="val 71569"/>
            <a:gd name="adj2" fmla="val 4902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3029220</xdr:colOff>
      <xdr:row>12</xdr:row>
      <xdr:rowOff>553851</xdr:rowOff>
    </xdr:from>
    <xdr:to>
      <xdr:col>3</xdr:col>
      <xdr:colOff>578120</xdr:colOff>
      <xdr:row>22</xdr:row>
      <xdr:rowOff>75580</xdr:rowOff>
    </xdr:to>
    <xdr:sp macro="" textlink="">
      <xdr:nvSpPr>
        <xdr:cNvPr id="4" name="TextBox 3"/>
        <xdr:cNvSpPr txBox="1"/>
      </xdr:nvSpPr>
      <xdr:spPr>
        <a:xfrm rot="1541546">
          <a:off x="5315220" y="4338451"/>
          <a:ext cx="838200" cy="1807729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solidFill>
                <a:schemeClr val="bg1"/>
              </a:solidFill>
            </a:rPr>
            <a:t>Click in</a:t>
          </a:r>
          <a:r>
            <a:rPr lang="en-US" sz="1000" baseline="0">
              <a:solidFill>
                <a:schemeClr val="bg1"/>
              </a:solidFill>
            </a:rPr>
            <a:t> the data portion of each cell to see the Data Verification which breaks down how points are assigned</a:t>
          </a:r>
          <a:endParaRPr 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1645870</xdr:colOff>
      <xdr:row>3</xdr:row>
      <xdr:rowOff>77083</xdr:rowOff>
    </xdr:from>
    <xdr:to>
      <xdr:col>3</xdr:col>
      <xdr:colOff>685560</xdr:colOff>
      <xdr:row>7</xdr:row>
      <xdr:rowOff>532005</xdr:rowOff>
    </xdr:to>
    <xdr:sp macro="" textlink="">
      <xdr:nvSpPr>
        <xdr:cNvPr id="5" name="Down Arrow 4"/>
        <xdr:cNvSpPr/>
      </xdr:nvSpPr>
      <xdr:spPr>
        <a:xfrm rot="18802168">
          <a:off x="4411704" y="168749"/>
          <a:ext cx="1369322" cy="2328990"/>
        </a:xfrm>
        <a:prstGeom prst="downArrow">
          <a:avLst>
            <a:gd name="adj1" fmla="val 71569"/>
            <a:gd name="adj2" fmla="val 4902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1707222</xdr:colOff>
      <xdr:row>3</xdr:row>
      <xdr:rowOff>181896</xdr:rowOff>
    </xdr:from>
    <xdr:to>
      <xdr:col>3</xdr:col>
      <xdr:colOff>347740</xdr:colOff>
      <xdr:row>7</xdr:row>
      <xdr:rowOff>231269</xdr:rowOff>
    </xdr:to>
    <xdr:sp macro="" textlink="">
      <xdr:nvSpPr>
        <xdr:cNvPr id="7" name="TextBox 6"/>
        <xdr:cNvSpPr txBox="1"/>
      </xdr:nvSpPr>
      <xdr:spPr>
        <a:xfrm rot="18810051">
          <a:off x="4476244" y="270374"/>
          <a:ext cx="963773" cy="1929818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solidFill>
                <a:schemeClr val="bg1"/>
              </a:solidFill>
            </a:rPr>
            <a:t>Each of the characteristics in your job description</a:t>
          </a:r>
          <a:r>
            <a:rPr lang="en-US" sz="1000" baseline="0">
              <a:solidFill>
                <a:schemeClr val="bg1"/>
              </a:solidFill>
            </a:rPr>
            <a:t> with weighted scores assigned based on what you belive is most crucial for success </a:t>
          </a:r>
          <a:endParaRPr lang="en-US" sz="10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172669</xdr:colOff>
      <xdr:row>3</xdr:row>
      <xdr:rowOff>41206</xdr:rowOff>
    </xdr:from>
    <xdr:to>
      <xdr:col>10</xdr:col>
      <xdr:colOff>672859</xdr:colOff>
      <xdr:row>7</xdr:row>
      <xdr:rowOff>496128</xdr:rowOff>
    </xdr:to>
    <xdr:sp macro="" textlink="">
      <xdr:nvSpPr>
        <xdr:cNvPr id="8" name="Down Arrow 7"/>
        <xdr:cNvSpPr/>
      </xdr:nvSpPr>
      <xdr:spPr>
        <a:xfrm rot="18802168">
          <a:off x="17200603" y="132872"/>
          <a:ext cx="1369322" cy="2328990"/>
        </a:xfrm>
        <a:prstGeom prst="downArrow">
          <a:avLst>
            <a:gd name="adj1" fmla="val 71569"/>
            <a:gd name="adj2" fmla="val 4902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272122</xdr:colOff>
      <xdr:row>3</xdr:row>
      <xdr:rowOff>156496</xdr:rowOff>
    </xdr:from>
    <xdr:to>
      <xdr:col>10</xdr:col>
      <xdr:colOff>373140</xdr:colOff>
      <xdr:row>7</xdr:row>
      <xdr:rowOff>205869</xdr:rowOff>
    </xdr:to>
    <xdr:sp macro="" textlink="">
      <xdr:nvSpPr>
        <xdr:cNvPr id="11" name="TextBox 10"/>
        <xdr:cNvSpPr txBox="1"/>
      </xdr:nvSpPr>
      <xdr:spPr>
        <a:xfrm rot="18810051">
          <a:off x="17303244" y="244974"/>
          <a:ext cx="963773" cy="1929818"/>
        </a:xfrm>
        <a:prstGeom prst="rect">
          <a:avLst/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>
              <a:solidFill>
                <a:schemeClr val="bg1"/>
              </a:solidFill>
            </a:rPr>
            <a:t>Distribute higher points to those chacteristics you believe  are</a:t>
          </a:r>
          <a:r>
            <a:rPr lang="en-US" sz="1000" baseline="0">
              <a:solidFill>
                <a:schemeClr val="bg1"/>
              </a:solidFill>
            </a:rPr>
            <a:t> </a:t>
          </a:r>
          <a:r>
            <a:rPr lang="en-US" sz="1000">
              <a:solidFill>
                <a:schemeClr val="bg1"/>
              </a:solidFill>
            </a:rPr>
            <a:t>vital for</a:t>
          </a:r>
          <a:r>
            <a:rPr lang="en-US" sz="1000" baseline="0">
              <a:solidFill>
                <a:schemeClr val="bg1"/>
              </a:solidFill>
            </a:rPr>
            <a:t> this position in order to give them a higher weight in the final scoring</a:t>
          </a:r>
          <a:endParaRPr lang="en-US" sz="10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3" displayName="Table3" ref="A8:N14" totalsRowShown="0" headerRowDxfId="4">
  <autoFilter ref="A8:N14"/>
  <sortState ref="A7:P45">
    <sortCondition descending="1" ref="J6:J45"/>
  </sortState>
  <tableColumns count="14">
    <tableColumn id="1" name="Last Name"/>
    <tableColumn id="11" name="First Name"/>
    <tableColumn id="12" name="Headline" dataDxfId="3"/>
    <tableColumn id="2" name="Education                                  (10 points)"/>
    <tableColumn id="3" name="Ability to meet deadlines                                                 (2 points)"/>
    <tableColumn id="4" name="Manage a flexible schedule                                            (2 points)"/>
    <tableColumn id="5" name="Work independently                                 (2 points)"/>
    <tableColumn id="16" name="Work collaboratively                                      (2 points)"/>
    <tableColumn id="15" name="Strong verbal communication skills                                     (2 points)"/>
    <tableColumn id="14" name="TOTAL                                       (max. 20 points)" dataDxfId="2">
      <calculatedColumnFormula>Table3[[#This Row],[Education                                  (10 points)]]+Table3[[#This Row],[Ability to meet deadlines                                                 (2 points)]]+Table3[[#This Row],[Manage a flexible schedule                                            (2 points)]]+Table3[[#This Row],[Work independently                                 (2 points)]]+Table3[[#This Row],[Work collaboratively                                      (2 points)]]+Table3[[#This Row],[Strong verbal communication skills                                     (2 points)]]</calculatedColumnFormula>
    </tableColumn>
    <tableColumn id="8" name="Evidenced passion for social impact, education or a related field                                 (12 points)"/>
    <tableColumn id="7" name="Demonstrated ability to write clearly                            (8 points)"/>
    <tableColumn id="17" name="TOTAL2                                                (max. 20 points)" dataDxfId="1">
      <calculatedColumnFormula>Table3[[#This Row],[Evidenced passion for social impact, education or a related field                                 (12 points)]]+Table3[[#This Row],[Demonstrated ability to write clearly                            (8 points)]]</calculatedColumnFormula>
    </tableColumn>
    <tableColumn id="10" name="TOTAL                              (max. 40 points)" dataDxfId="0">
      <calculatedColumnFormula>Table3[[#This Row],[TOTAL                                       (max. 20 points)]]+Table3[[#This Row],[TOTAL2                                                (max. 20 points)]]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A8" sqref="A8"/>
    </sheetView>
  </sheetViews>
  <sheetFormatPr defaultColWidth="11.19921875" defaultRowHeight="15.6" x14ac:dyDescent="0.3"/>
  <cols>
    <col min="1" max="1" width="14.796875" customWidth="1"/>
    <col min="2" max="2" width="15.19921875" customWidth="1"/>
    <col min="3" max="3" width="43.19921875" customWidth="1"/>
    <col min="4" max="14" width="24" customWidth="1"/>
  </cols>
  <sheetData>
    <row r="1" spans="1:16" x14ac:dyDescent="0.3">
      <c r="A1" s="15" t="s">
        <v>8</v>
      </c>
      <c r="B1" s="15"/>
      <c r="C1" s="15"/>
    </row>
    <row r="2" spans="1:16" x14ac:dyDescent="0.3">
      <c r="A2" s="15"/>
      <c r="B2" s="15"/>
      <c r="C2" s="15"/>
    </row>
    <row r="3" spans="1:16" x14ac:dyDescent="0.3">
      <c r="A3" s="15"/>
      <c r="B3" s="15"/>
      <c r="C3" s="15"/>
    </row>
    <row r="4" spans="1:16" ht="18" customHeight="1" x14ac:dyDescent="0.3">
      <c r="A4" s="15"/>
      <c r="B4" s="15"/>
      <c r="C4" s="15"/>
    </row>
    <row r="5" spans="1:16" ht="18" customHeight="1" x14ac:dyDescent="0.4">
      <c r="A5" s="11"/>
      <c r="B5" s="11"/>
      <c r="C5" s="11"/>
    </row>
    <row r="6" spans="1:16" ht="18" customHeight="1" x14ac:dyDescent="0.4">
      <c r="A6" s="12" t="s">
        <v>9</v>
      </c>
      <c r="B6" s="11"/>
      <c r="C6" s="11"/>
    </row>
    <row r="7" spans="1:16" ht="18" x14ac:dyDescent="0.35">
      <c r="A7" s="1"/>
      <c r="B7" s="1"/>
      <c r="C7" s="1"/>
      <c r="D7" s="13" t="s">
        <v>0</v>
      </c>
      <c r="E7" s="13"/>
      <c r="F7" s="13"/>
      <c r="G7" s="13"/>
      <c r="H7" s="13"/>
      <c r="I7" s="13"/>
      <c r="J7" s="2" t="s">
        <v>1</v>
      </c>
      <c r="K7" s="14" t="s">
        <v>2</v>
      </c>
      <c r="L7" s="14"/>
      <c r="M7" s="3" t="s">
        <v>3</v>
      </c>
      <c r="N7" s="4"/>
    </row>
    <row r="8" spans="1:16" ht="63" x14ac:dyDescent="0.35">
      <c r="A8" s="5" t="s">
        <v>4</v>
      </c>
      <c r="B8" s="5" t="s">
        <v>5</v>
      </c>
      <c r="C8" s="5" t="s">
        <v>6</v>
      </c>
      <c r="D8" s="6" t="s">
        <v>7</v>
      </c>
      <c r="E8" s="6" t="s">
        <v>13</v>
      </c>
      <c r="F8" s="6" t="s">
        <v>12</v>
      </c>
      <c r="G8" s="6" t="s">
        <v>14</v>
      </c>
      <c r="H8" s="6" t="s">
        <v>15</v>
      </c>
      <c r="I8" s="6" t="s">
        <v>16</v>
      </c>
      <c r="J8" s="6" t="s">
        <v>17</v>
      </c>
      <c r="K8" s="7" t="s">
        <v>10</v>
      </c>
      <c r="L8" s="7" t="s">
        <v>11</v>
      </c>
      <c r="M8" s="7" t="s">
        <v>18</v>
      </c>
      <c r="N8" s="8" t="s">
        <v>19</v>
      </c>
      <c r="O8" s="9"/>
      <c r="P8" s="1"/>
    </row>
    <row r="9" spans="1:16" ht="31.2" x14ac:dyDescent="0.3">
      <c r="A9" t="s">
        <v>20</v>
      </c>
      <c r="B9" t="s">
        <v>21</v>
      </c>
      <c r="C9" s="10" t="s">
        <v>25</v>
      </c>
      <c r="D9">
        <v>10</v>
      </c>
      <c r="E9">
        <v>2</v>
      </c>
      <c r="F9">
        <v>2</v>
      </c>
      <c r="G9">
        <v>2</v>
      </c>
      <c r="H9">
        <v>2</v>
      </c>
      <c r="I9">
        <v>2</v>
      </c>
      <c r="J9">
        <f>Table3[[#This Row],[Education                                  (10 points)]]+Table3[[#This Row],[Ability to meet deadlines                                                 (2 points)]]+Table3[[#This Row],[Manage a flexible schedule                                            (2 points)]]+Table3[[#This Row],[Work independently                                 (2 points)]]+Table3[[#This Row],[Work collaboratively                                      (2 points)]]+Table3[[#This Row],[Strong verbal communication skills                                     (2 points)]]</f>
        <v>20</v>
      </c>
      <c r="K9">
        <v>8</v>
      </c>
      <c r="L9">
        <v>8</v>
      </c>
      <c r="M9">
        <f>Table3[[#This Row],[Evidenced passion for social impact, education or a related field                                 (12 points)]]+Table3[[#This Row],[Demonstrated ability to write clearly                            (8 points)]]</f>
        <v>16</v>
      </c>
      <c r="N9">
        <f>Table3[[#This Row],[TOTAL                                       (max. 20 points)]]+Table3[[#This Row],[TOTAL2                                                (max. 20 points)]]</f>
        <v>36</v>
      </c>
    </row>
    <row r="10" spans="1:16" ht="31.2" x14ac:dyDescent="0.3">
      <c r="A10" t="s">
        <v>22</v>
      </c>
      <c r="B10" t="s">
        <v>23</v>
      </c>
      <c r="C10" s="10" t="s">
        <v>24</v>
      </c>
      <c r="D10">
        <v>10</v>
      </c>
      <c r="E10">
        <v>2</v>
      </c>
      <c r="F10">
        <v>2</v>
      </c>
      <c r="G10">
        <v>2</v>
      </c>
      <c r="H10">
        <v>2</v>
      </c>
      <c r="I10">
        <v>2</v>
      </c>
      <c r="J10">
        <f>Table3[[#This Row],[Education                                  (10 points)]]+Table3[[#This Row],[Ability to meet deadlines                                                 (2 points)]]+Table3[[#This Row],[Manage a flexible schedule                                            (2 points)]]+Table3[[#This Row],[Work independently                                 (2 points)]]+Table3[[#This Row],[Work collaboratively                                      (2 points)]]+Table3[[#This Row],[Strong verbal communication skills                                     (2 points)]]</f>
        <v>20</v>
      </c>
      <c r="K10">
        <v>8</v>
      </c>
      <c r="L10">
        <v>8</v>
      </c>
      <c r="M10">
        <f>Table3[[#This Row],[Evidenced passion for social impact, education or a related field                                 (12 points)]]+Table3[[#This Row],[Demonstrated ability to write clearly                            (8 points)]]</f>
        <v>16</v>
      </c>
      <c r="N10">
        <f>Table3[[#This Row],[TOTAL                                       (max. 20 points)]]+Table3[[#This Row],[TOTAL2                                                (max. 20 points)]]</f>
        <v>36</v>
      </c>
    </row>
    <row r="11" spans="1:16" ht="31.2" x14ac:dyDescent="0.3">
      <c r="A11" t="s">
        <v>26</v>
      </c>
      <c r="B11" t="s">
        <v>27</v>
      </c>
      <c r="C11" s="10" t="s">
        <v>28</v>
      </c>
      <c r="D11">
        <v>10</v>
      </c>
      <c r="E11">
        <v>2</v>
      </c>
      <c r="F11">
        <v>2</v>
      </c>
      <c r="G11">
        <v>2</v>
      </c>
      <c r="H11">
        <v>2</v>
      </c>
      <c r="I11">
        <v>2</v>
      </c>
      <c r="J11">
        <f>Table3[[#This Row],[Education                                  (10 points)]]+Table3[[#This Row],[Ability to meet deadlines                                                 (2 points)]]+Table3[[#This Row],[Manage a flexible schedule                                            (2 points)]]+Table3[[#This Row],[Work independently                                 (2 points)]]+Table3[[#This Row],[Work collaboratively                                      (2 points)]]+Table3[[#This Row],[Strong verbal communication skills                                     (2 points)]]</f>
        <v>20</v>
      </c>
      <c r="K11">
        <v>12</v>
      </c>
      <c r="L11">
        <v>8</v>
      </c>
      <c r="M11">
        <f>Table3[[#This Row],[Evidenced passion for social impact, education or a related field                                 (12 points)]]+Table3[[#This Row],[Demonstrated ability to write clearly                            (8 points)]]</f>
        <v>20</v>
      </c>
      <c r="N11">
        <f>Table3[[#This Row],[TOTAL                                       (max. 20 points)]]+Table3[[#This Row],[TOTAL2                                                (max. 20 points)]]</f>
        <v>40</v>
      </c>
    </row>
    <row r="12" spans="1:16" ht="31.2" x14ac:dyDescent="0.3">
      <c r="A12" t="s">
        <v>29</v>
      </c>
      <c r="B12" t="s">
        <v>30</v>
      </c>
      <c r="C12" s="10" t="s">
        <v>31</v>
      </c>
      <c r="D12">
        <v>5</v>
      </c>
      <c r="E12">
        <v>2</v>
      </c>
      <c r="F12">
        <v>2</v>
      </c>
      <c r="G12">
        <v>2</v>
      </c>
      <c r="H12">
        <v>2</v>
      </c>
      <c r="I12">
        <v>2</v>
      </c>
      <c r="J12">
        <f>Table3[[#This Row],[Education                                  (10 points)]]+Table3[[#This Row],[Ability to meet deadlines                                                 (2 points)]]+Table3[[#This Row],[Manage a flexible schedule                                            (2 points)]]+Table3[[#This Row],[Work independently                                 (2 points)]]+Table3[[#This Row],[Work collaboratively                                      (2 points)]]+Table3[[#This Row],[Strong verbal communication skills                                     (2 points)]]</f>
        <v>15</v>
      </c>
      <c r="K12">
        <v>12</v>
      </c>
      <c r="L12">
        <v>8</v>
      </c>
      <c r="M12">
        <f>Table3[[#This Row],[Evidenced passion for social impact, education or a related field                                 (12 points)]]+Table3[[#This Row],[Demonstrated ability to write clearly                            (8 points)]]</f>
        <v>20</v>
      </c>
      <c r="N12">
        <f>Table3[[#This Row],[TOTAL                                       (max. 20 points)]]+Table3[[#This Row],[TOTAL2                                                (max. 20 points)]]</f>
        <v>35</v>
      </c>
    </row>
    <row r="13" spans="1:16" ht="46.8" x14ac:dyDescent="0.3">
      <c r="A13" t="s">
        <v>32</v>
      </c>
      <c r="B13" t="s">
        <v>33</v>
      </c>
      <c r="C13" s="10" t="s">
        <v>34</v>
      </c>
      <c r="D13">
        <v>5</v>
      </c>
      <c r="E13">
        <v>2</v>
      </c>
      <c r="F13">
        <v>2</v>
      </c>
      <c r="G13">
        <v>2</v>
      </c>
      <c r="H13">
        <v>2</v>
      </c>
      <c r="I13">
        <v>2</v>
      </c>
      <c r="J13">
        <f>Table3[[#This Row],[Education                                  (10 points)]]+Table3[[#This Row],[Ability to meet deadlines                                                 (2 points)]]+Table3[[#This Row],[Manage a flexible schedule                                            (2 points)]]+Table3[[#This Row],[Work independently                                 (2 points)]]+Table3[[#This Row],[Work collaboratively                                      (2 points)]]+Table3[[#This Row],[Strong verbal communication skills                                     (2 points)]]</f>
        <v>15</v>
      </c>
      <c r="K13">
        <v>4</v>
      </c>
      <c r="L13">
        <v>8</v>
      </c>
      <c r="M13">
        <f>Table3[[#This Row],[Evidenced passion for social impact, education or a related field                                 (12 points)]]+Table3[[#This Row],[Demonstrated ability to write clearly                            (8 points)]]</f>
        <v>12</v>
      </c>
      <c r="N13">
        <f>Table3[[#This Row],[TOTAL                                       (max. 20 points)]]+Table3[[#This Row],[TOTAL2                                                (max. 20 points)]]</f>
        <v>27</v>
      </c>
    </row>
    <row r="14" spans="1:16" x14ac:dyDescent="0.3">
      <c r="C14" s="10"/>
      <c r="J14">
        <f>Table3[[#This Row],[Education                                  (10 points)]]+Table3[[#This Row],[Ability to meet deadlines                                                 (2 points)]]+Table3[[#This Row],[Manage a flexible schedule                                            (2 points)]]+Table3[[#This Row],[Work independently                                 (2 points)]]+Table3[[#This Row],[Work collaboratively                                      (2 points)]]+Table3[[#This Row],[Strong verbal communication skills                                     (2 points)]]</f>
        <v>0</v>
      </c>
      <c r="M14">
        <f>Table3[[#This Row],[Evidenced passion for social impact, education or a related field                                 (12 points)]]+Table3[[#This Row],[Demonstrated ability to write clearly                            (8 points)]]</f>
        <v>0</v>
      </c>
      <c r="N14">
        <f>Table3[[#This Row],[TOTAL                                       (max. 20 points)]]+Table3[[#This Row],[TOTAL2                                                (max. 20 points)]]</f>
        <v>0</v>
      </c>
    </row>
  </sheetData>
  <mergeCells count="3">
    <mergeCell ref="D7:I7"/>
    <mergeCell ref="K7:L7"/>
    <mergeCell ref="A1:C4"/>
  </mergeCells>
  <phoneticPr fontId="8" type="noConversion"/>
  <dataValidations xWindow="540" yWindow="385" count="16">
    <dataValidation type="list" allowBlank="1" showInputMessage="1" showErrorMessage="1" promptTitle="Education" prompt="10 = Relevant graduate degree_x000a_5 = Bachelors degree_x000a_0 = No degree_x000a_" sqref="D10:D14">
      <formula1>"0,5,10"</formula1>
    </dataValidation>
    <dataValidation type="list" allowBlank="1" showInputMessage="1" showErrorMessage="1" promptTitle="Meeting Deadlines" prompt="0 = no mention of trait_x000d_1 = indication of trait_x000d_2 = indication AND evidence of trait" sqref="E10:E14">
      <formula1>"0,1,2"</formula1>
    </dataValidation>
    <dataValidation type="list" allowBlank="1" showInputMessage="1" showErrorMessage="1" promptTitle="Flexible Schedule" prompt="0 = no mention of trait_x000d_1 = indication of trait_x000d_2 = indication AND evidence of trait" sqref="F10:F14">
      <formula1>"0,1,2"</formula1>
    </dataValidation>
    <dataValidation type="list" allowBlank="1" showInputMessage="1" showErrorMessage="1" promptTitle="Working Independently" prompt="0 = no mention of trait_x000d_1 = indication of trait_x000d_2 = indication AND evidence of trait" sqref="G10:G14">
      <formula1>"0,1,2"</formula1>
    </dataValidation>
    <dataValidation type="list" allowBlank="1" showInputMessage="1" showErrorMessage="1" promptTitle="Working Collaboratively" prompt="0 = no mention of trait_x000d_1 = indication of trait_x000d_2 = indication AND evidence of trait_x000d__x000d_" sqref="H10:H14">
      <formula1>"0,1,2"</formula1>
    </dataValidation>
    <dataValidation type="list" allowBlank="1" showInputMessage="1" showErrorMessage="1" promptTitle="Verbal Communication" prompt="0 = no mention of trait_x000d_1 = indication of trait_x000d_2 = indication AND evidence of trait" sqref="I10:I14">
      <formula1>"0,1,2"</formula1>
    </dataValidation>
    <dataValidation type="list" allowBlank="1" showInputMessage="1" showErrorMessage="1" promptTitle="Passion" prompt="0 = No passion noted_x000d_2 = Indication for related field_x000d_4 = Indication AND evidence for related field_x000d_6 = Indication for education_x000d_8 = Indication AND evidence for education_x000d_10 = Indication for social impact_x000d_12 = Indication AND evidence for social impact" sqref="K10:K14">
      <formula1>"0,2,4,6,8,10,12"</formula1>
    </dataValidation>
    <dataValidation type="list" allowBlank="1" showInputMessage="1" showErrorMessage="1" promptTitle="Ability to Write" prompt="0 = no indication of ability_x000d_4 = indication of ability_x000d_8 = indication AND evidence of ability" sqref="L10:L14">
      <formula1>"0,4,8"</formula1>
    </dataValidation>
    <dataValidation type="list" allowBlank="1" showInputMessage="1" showErrorMessage="1" promptTitle="Education" prompt="10 = Relevant graduate degree_x000a_5 = Bachelors degree_x000a_0 = No degree_x000a_" sqref="D9">
      <formula1>"10, 5, 0"</formula1>
    </dataValidation>
    <dataValidation type="list" allowBlank="1" showInputMessage="1" showErrorMessage="1" promptTitle="Flexible Schedule" prompt="0 = no mention of trait_x000d_1 = indication of trait_x000d_2 = indication AND evidence of trait" sqref="F9">
      <formula1>"0, 1, 2"</formula1>
    </dataValidation>
    <dataValidation type="list" allowBlank="1" showInputMessage="1" showErrorMessage="1" promptTitle="Meeting Deadlines" prompt="0 = no mention of trait_x000d_1 = indication of trait_x000d_2 = indication AND evidence of trait" sqref="E9">
      <formula1>"0, 1, 2"</formula1>
    </dataValidation>
    <dataValidation type="list" allowBlank="1" showInputMessage="1" showErrorMessage="1" promptTitle="Working Independently" prompt="0 = no mention of trait_x000d_1 = indication of trait_x000d_2 = indication AND evidence of trait_x000d_" sqref="G9">
      <formula1>"0, 1, 2"</formula1>
    </dataValidation>
    <dataValidation type="list" allowBlank="1" showInputMessage="1" showErrorMessage="1" promptTitle="Working Collaboratively" prompt="0 = no mention of trait_x000d_1 = indication of trait_x000d_2 = indication AND evidence of trait_x000d__x000d_" sqref="H9">
      <formula1>"0,1,2"</formula1>
    </dataValidation>
    <dataValidation type="list" allowBlank="1" showInputMessage="1" showErrorMessage="1" promptTitle="Verbal Communication" prompt="0 = no mention of trait_x000d_1 = indication of trait_x000d_2 = indication AND evidence of trait" sqref="I9">
      <formula1>"0, 1, 2"</formula1>
    </dataValidation>
    <dataValidation type="list" allowBlank="1" showInputMessage="1" showErrorMessage="1" promptTitle="Passion" prompt="0 = No passion noted_x000d_2 = Indication for related field_x000d_4 = Indication AND evidence for related field_x000d_6 = Indication for education_x000d_8 = Indication AND evidence for education_x000d_10 = Indication for social impact_x000d_12 = Indication AND evidence for social impact" sqref="K9">
      <formula1>"0,2,4,6,8,10,12"</formula1>
    </dataValidation>
    <dataValidation type="list" allowBlank="1" showInputMessage="1" showErrorMessage="1" promptTitle="Ability to Write" prompt="0 = no indication of ability_x000d_4 = indication of ability_x000d_8 = indication AND evidence of ability_x000d_" sqref="L9">
      <formula1>"0,4,8"</formula1>
    </dataValidation>
  </dataValidations>
  <pageMargins left="0.75" right="0.75" top="1" bottom="1" header="0.5" footer="0.5"/>
  <pageSetup orientation="portrait" horizontalDpi="4294967292" verticalDpi="429496729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&amp; Bonnie Clapp</dc:creator>
  <cp:lastModifiedBy>Andrea Goggins</cp:lastModifiedBy>
  <cp:lastPrinted>2017-01-03T12:02:32Z</cp:lastPrinted>
  <dcterms:created xsi:type="dcterms:W3CDTF">2016-10-22T12:47:53Z</dcterms:created>
  <dcterms:modified xsi:type="dcterms:W3CDTF">2017-01-08T20:15:36Z</dcterms:modified>
</cp:coreProperties>
</file>